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70" windowWidth="24240" windowHeight="11700"/>
  </bookViews>
  <sheets>
    <sheet name="Sheet1" sheetId="1" r:id="rId1"/>
  </sheets>
  <definedNames>
    <definedName name="_xlnm.Print_Titles" localSheetId="0">Sheet1!$A:$G</definedName>
  </definedNames>
  <calcPr calcId="144525"/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4" i="1"/>
  <c r="J4" i="1" s="1"/>
</calcChain>
</file>

<file path=xl/sharedStrings.xml><?xml version="1.0" encoding="utf-8"?>
<sst xmlns="http://schemas.openxmlformats.org/spreadsheetml/2006/main" count="355" uniqueCount="203">
  <si>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</si>
  <si>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</si>
  <si>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</si>
  <si>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</si>
  <si>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</si>
  <si>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</si>
  <si>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</si>
  <si>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</si>
  <si>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</si>
  <si>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1</t>
  </si>
  <si>
    <t>陈倩</t>
  </si>
  <si>
    <t>20210020112</t>
  </si>
  <si>
    <t>眉山市彭山区人民医院（眉山市第三人民医院）</t>
  </si>
  <si>
    <t>技术人员</t>
  </si>
  <si>
    <t>210202001</t>
  </si>
  <si>
    <t>2</t>
  </si>
  <si>
    <t>张敬贵</t>
  </si>
  <si>
    <t>20210020105</t>
  </si>
  <si>
    <t>3</t>
  </si>
  <si>
    <t>余敏</t>
  </si>
  <si>
    <t>20210020107</t>
  </si>
  <si>
    <t>4</t>
  </si>
  <si>
    <t>何天均</t>
  </si>
  <si>
    <t>20210020116</t>
  </si>
  <si>
    <t>5</t>
  </si>
  <si>
    <t>李琳</t>
  </si>
  <si>
    <t>20210020101</t>
  </si>
  <si>
    <t>6</t>
  </si>
  <si>
    <t>干拓</t>
  </si>
  <si>
    <t>20210020110</t>
  </si>
  <si>
    <t>7</t>
  </si>
  <si>
    <t>何敏慧</t>
  </si>
  <si>
    <t>20210020115</t>
  </si>
  <si>
    <t>8</t>
  </si>
  <si>
    <t>曹晋</t>
  </si>
  <si>
    <t>20210020117</t>
  </si>
  <si>
    <t>9</t>
  </si>
  <si>
    <t>罗娟</t>
  </si>
  <si>
    <t>20210020108</t>
  </si>
  <si>
    <t>10</t>
  </si>
  <si>
    <t>唐国强</t>
  </si>
  <si>
    <t>20210020102</t>
  </si>
  <si>
    <t>11</t>
  </si>
  <si>
    <t>周润</t>
  </si>
  <si>
    <t>20210020109</t>
  </si>
  <si>
    <t>12</t>
  </si>
  <si>
    <t>徐丽梅</t>
  </si>
  <si>
    <t>20210020106</t>
  </si>
  <si>
    <t>13</t>
  </si>
  <si>
    <t>14</t>
  </si>
  <si>
    <t>15</t>
  </si>
  <si>
    <t>16</t>
  </si>
  <si>
    <t>17</t>
  </si>
  <si>
    <t>18</t>
  </si>
  <si>
    <t>李利希</t>
  </si>
  <si>
    <t>20210020121</t>
  </si>
  <si>
    <t>210202002</t>
  </si>
  <si>
    <t>19</t>
  </si>
  <si>
    <t>王洪菊</t>
  </si>
  <si>
    <t>20210020120</t>
  </si>
  <si>
    <t>20</t>
  </si>
  <si>
    <t>钟显林</t>
  </si>
  <si>
    <t>20210020118</t>
  </si>
  <si>
    <t>21</t>
  </si>
  <si>
    <t>22</t>
  </si>
  <si>
    <t>杜茜蕾</t>
  </si>
  <si>
    <t>20210020127</t>
  </si>
  <si>
    <t>眉山市彭山区中医医院</t>
  </si>
  <si>
    <t>210202003</t>
  </si>
  <si>
    <t>23</t>
  </si>
  <si>
    <t>田琴</t>
  </si>
  <si>
    <t>20210020128</t>
  </si>
  <si>
    <t>24</t>
  </si>
  <si>
    <t>赵婷婷</t>
  </si>
  <si>
    <t>20210020124</t>
  </si>
  <si>
    <t>25</t>
  </si>
  <si>
    <t>李蕊</t>
  </si>
  <si>
    <t>20210020122</t>
  </si>
  <si>
    <t>26</t>
  </si>
  <si>
    <t>陶雪</t>
  </si>
  <si>
    <t>20210020125</t>
  </si>
  <si>
    <t>27</t>
  </si>
  <si>
    <t>28</t>
  </si>
  <si>
    <t>29</t>
  </si>
  <si>
    <t>余雪婷</t>
  </si>
  <si>
    <t>20210020129</t>
  </si>
  <si>
    <t>210202004</t>
  </si>
  <si>
    <t>30</t>
  </si>
  <si>
    <t>李谊</t>
  </si>
  <si>
    <t>20210020202</t>
  </si>
  <si>
    <t>31</t>
  </si>
  <si>
    <t>马腾</t>
  </si>
  <si>
    <t>20210020201</t>
  </si>
  <si>
    <t>32</t>
  </si>
  <si>
    <t>程仁义</t>
  </si>
  <si>
    <t>20210020130</t>
  </si>
  <si>
    <t>33</t>
  </si>
  <si>
    <t>李慧</t>
  </si>
  <si>
    <t>20210020203</t>
  </si>
  <si>
    <t>34</t>
  </si>
  <si>
    <t>张人仁</t>
  </si>
  <si>
    <t>20210020204</t>
  </si>
  <si>
    <t>35</t>
  </si>
  <si>
    <t>刘涛</t>
  </si>
  <si>
    <t>20210020206</t>
  </si>
  <si>
    <t>眉山市彭山区妇幼保健计划生育服务中心</t>
  </si>
  <si>
    <t>210202006</t>
  </si>
  <si>
    <t>36</t>
  </si>
  <si>
    <t>杨振</t>
  </si>
  <si>
    <t>20210020205</t>
  </si>
  <si>
    <t>37</t>
  </si>
  <si>
    <t>张聪</t>
  </si>
  <si>
    <t>20210020207</t>
  </si>
  <si>
    <t>38</t>
  </si>
  <si>
    <t>江静</t>
  </si>
  <si>
    <t>20210020208</t>
  </si>
  <si>
    <t>210202007</t>
  </si>
  <si>
    <t>39</t>
  </si>
  <si>
    <t>李艳霞</t>
  </si>
  <si>
    <t>20210020209</t>
  </si>
  <si>
    <t>40</t>
  </si>
  <si>
    <t>李悦</t>
  </si>
  <si>
    <t>20210020210</t>
  </si>
  <si>
    <t>41</t>
  </si>
  <si>
    <t>窦艳霞</t>
  </si>
  <si>
    <t>20210020220</t>
  </si>
  <si>
    <t>210202008</t>
  </si>
  <si>
    <t>42</t>
  </si>
  <si>
    <t>万茂山</t>
  </si>
  <si>
    <t>20210020212</t>
  </si>
  <si>
    <t>43</t>
  </si>
  <si>
    <t>李连容</t>
  </si>
  <si>
    <t>20210020218</t>
  </si>
  <si>
    <t>44</t>
  </si>
  <si>
    <t>赵艳</t>
  </si>
  <si>
    <t>20210020216</t>
  </si>
  <si>
    <t>45</t>
  </si>
  <si>
    <t>46</t>
  </si>
  <si>
    <t>47</t>
  </si>
  <si>
    <t>48</t>
  </si>
  <si>
    <t>49</t>
  </si>
  <si>
    <t>50</t>
  </si>
  <si>
    <t>51</t>
  </si>
  <si>
    <t>王尧</t>
  </si>
  <si>
    <t>20210020223</t>
  </si>
  <si>
    <t>210202010</t>
  </si>
  <si>
    <t>52</t>
  </si>
  <si>
    <t>李溦</t>
  </si>
  <si>
    <t>20210020222</t>
  </si>
  <si>
    <t>53</t>
  </si>
  <si>
    <t>李静</t>
  </si>
  <si>
    <t>20210020221</t>
  </si>
  <si>
    <t>54</t>
  </si>
  <si>
    <t>李真莉</t>
  </si>
  <si>
    <t>20210020230</t>
  </si>
  <si>
    <t>眉山市彭山区疾病预防控制中心</t>
  </si>
  <si>
    <t>210202011</t>
  </si>
  <si>
    <t>55</t>
  </si>
  <si>
    <t>陈静</t>
  </si>
  <si>
    <t>20210020228</t>
  </si>
  <si>
    <t>56</t>
  </si>
  <si>
    <t>朱茂薇</t>
  </si>
  <si>
    <t>20210020303</t>
  </si>
  <si>
    <t>57</t>
  </si>
  <si>
    <t>黄敏</t>
  </si>
  <si>
    <t>20210020227</t>
  </si>
  <si>
    <t>周瑞琪</t>
  </si>
  <si>
    <t>20210020305</t>
  </si>
  <si>
    <t>彭思敏</t>
  </si>
  <si>
    <t>20210020306</t>
  </si>
  <si>
    <t>杜思恒</t>
  </si>
  <si>
    <t>20210020314</t>
  </si>
  <si>
    <t>210202012</t>
  </si>
  <si>
    <t>胡苏红</t>
  </si>
  <si>
    <t>20210020313</t>
  </si>
  <si>
    <t>郑婷</t>
  </si>
  <si>
    <t>20210020308</t>
  </si>
  <si>
    <t>李庆</t>
  </si>
  <si>
    <t>20210020323</t>
  </si>
  <si>
    <t>眉山市彭山区地方病防治工作服务中心</t>
  </si>
  <si>
    <t>210202013</t>
  </si>
  <si>
    <t>张有海</t>
  </si>
  <si>
    <t>20210020401</t>
  </si>
  <si>
    <t>余雨洁</t>
  </si>
  <si>
    <t>20210020404</t>
  </si>
  <si>
    <t>肖敏</t>
  </si>
  <si>
    <t>20210020412</t>
  </si>
  <si>
    <t>眉山市彭山区基本公共卫生服务中心</t>
  </si>
  <si>
    <t>210202014</t>
  </si>
  <si>
    <t>阙巧</t>
  </si>
  <si>
    <t>20210020416</t>
  </si>
  <si>
    <t>吴红渝</t>
  </si>
  <si>
    <t>20210020418</t>
  </si>
  <si>
    <t>徐思敏</t>
  </si>
  <si>
    <t>20210020415</t>
  </si>
  <si>
    <t>刘蛟龙</t>
  </si>
  <si>
    <t>20210020414</t>
  </si>
  <si>
    <t>梁鹏飞</t>
  </si>
  <si>
    <t>20210020413</t>
  </si>
  <si>
    <r>
      <t>2021</t>
    </r>
    <r>
      <rPr>
        <b/>
        <sz val="20"/>
        <rFont val="宋体"/>
        <family val="3"/>
        <charset val="134"/>
      </rPr>
      <t>年彭山事业单位公开招聘卫生工作人员笔试成绩</t>
    </r>
    <phoneticPr fontId="3" type="noConversion"/>
  </si>
  <si>
    <r>
      <rPr>
        <b/>
        <sz val="12"/>
        <rFont val="宋体"/>
        <family val="2"/>
      </rPr>
      <t>笔试总分</t>
    </r>
    <phoneticPr fontId="3" type="noConversion"/>
  </si>
  <si>
    <t>笔试折合成绩</t>
    <phoneticPr fontId="3" type="noConversion"/>
  </si>
  <si>
    <r>
      <rPr>
        <b/>
        <sz val="12"/>
        <rFont val="宋体"/>
        <family val="2"/>
      </rPr>
      <t>笔试排名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</si>
</sst>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2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x14ac:dyDescent="0.15"/>
  <cols>
    <col min="1" max="1" width="5.125" customWidth="1"/>
    <col min="2" max="2" width="6.375" customWidth="1"/>
    <col min="3" max="3" width="12.75" bestFit="1" customWidth="1"/>
    <col min="4" max="4" width="39.25" customWidth="1"/>
    <col min="5" max="5" width="9.25" customWidth="1"/>
    <col min="6" max="6" width="9.875" customWidth="1"/>
    <col min="7" max="7" width="10.875" customWidth="1"/>
    <col min="8" max="8" width="9.25" customWidth="1"/>
    <col min="9" max="10" width="10.125" customWidth="1"/>
    <col min="11" max="11" width="6.125" customWidth="1"/>
  </cols>
  <sheetData>
    <row r="1" spans="1:11" ht="27" x14ac:dyDescent="0.4">
      <c r="A1" s="9" t="s">
        <v>199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75" customHeight="1" x14ac:dyDescent="0.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31.5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200</v>
      </c>
      <c r="J3" s="3" t="s">
        <v>201</v>
      </c>
      <c r="K3" s="5" t="s">
        <v>202</v>
      </c>
    </row>
    <row r="4" spans="1:11" x14ac:dyDescent="0.1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>
        <v>61.5</v>
      </c>
      <c r="H4" s="4">
        <v>62.7</v>
      </c>
      <c r="I4" s="6">
        <f>G4+H4</f>
        <v>124.2</v>
      </c>
      <c r="J4" s="6">
        <f>I4*0.5*0.6</f>
        <v>37.26</v>
      </c>
      <c r="K4" s="6">
        <v>1</v>
      </c>
    </row>
    <row r="5" spans="1:11" x14ac:dyDescent="0.15">
      <c r="A5" s="1" t="s">
        <v>15</v>
      </c>
      <c r="B5" s="1" t="s">
        <v>16</v>
      </c>
      <c r="C5" s="1" t="s">
        <v>17</v>
      </c>
      <c r="D5" s="1" t="s">
        <v>12</v>
      </c>
      <c r="E5" s="1" t="s">
        <v>13</v>
      </c>
      <c r="F5" s="1" t="s">
        <v>14</v>
      </c>
      <c r="G5" s="1">
        <v>55.5</v>
      </c>
      <c r="H5" s="4">
        <v>66.8</v>
      </c>
      <c r="I5" s="6">
        <f t="shared" ref="I5:I48" si="0">G5+H5</f>
        <v>122.3</v>
      </c>
      <c r="J5" s="6">
        <f t="shared" ref="J5:J48" si="1">I5*0.5*0.6</f>
        <v>36.69</v>
      </c>
      <c r="K5" s="6">
        <v>2</v>
      </c>
    </row>
    <row r="6" spans="1:11" x14ac:dyDescent="0.15">
      <c r="A6" s="1" t="s">
        <v>18</v>
      </c>
      <c r="B6" s="1" t="s">
        <v>19</v>
      </c>
      <c r="C6" s="1" t="s">
        <v>20</v>
      </c>
      <c r="D6" s="1" t="s">
        <v>12</v>
      </c>
      <c r="E6" s="1" t="s">
        <v>13</v>
      </c>
      <c r="F6" s="1" t="s">
        <v>14</v>
      </c>
      <c r="G6" s="1">
        <v>54.3</v>
      </c>
      <c r="H6" s="4">
        <v>64.400000000000006</v>
      </c>
      <c r="I6" s="6">
        <f t="shared" si="0"/>
        <v>118.7</v>
      </c>
      <c r="J6" s="6">
        <f t="shared" si="1"/>
        <v>35.61</v>
      </c>
      <c r="K6" s="6">
        <v>3</v>
      </c>
    </row>
    <row r="7" spans="1:11" x14ac:dyDescent="0.15">
      <c r="A7" s="1" t="s">
        <v>21</v>
      </c>
      <c r="B7" s="1" t="s">
        <v>22</v>
      </c>
      <c r="C7" s="1" t="s">
        <v>23</v>
      </c>
      <c r="D7" s="1" t="s">
        <v>12</v>
      </c>
      <c r="E7" s="1" t="s">
        <v>13</v>
      </c>
      <c r="F7" s="1" t="s">
        <v>14</v>
      </c>
      <c r="G7" s="1">
        <v>49.3</v>
      </c>
      <c r="H7" s="4">
        <v>65.7</v>
      </c>
      <c r="I7" s="6">
        <f t="shared" si="0"/>
        <v>115</v>
      </c>
      <c r="J7" s="6">
        <f t="shared" si="1"/>
        <v>34.5</v>
      </c>
      <c r="K7" s="6">
        <v>4</v>
      </c>
    </row>
    <row r="8" spans="1:11" x14ac:dyDescent="0.15">
      <c r="A8" s="1" t="s">
        <v>24</v>
      </c>
      <c r="B8" s="1" t="s">
        <v>25</v>
      </c>
      <c r="C8" s="1" t="s">
        <v>26</v>
      </c>
      <c r="D8" s="1" t="s">
        <v>12</v>
      </c>
      <c r="E8" s="1" t="s">
        <v>13</v>
      </c>
      <c r="F8" s="1" t="s">
        <v>14</v>
      </c>
      <c r="G8" s="1">
        <v>50.7</v>
      </c>
      <c r="H8" s="4">
        <v>61.7</v>
      </c>
      <c r="I8" s="6">
        <f t="shared" si="0"/>
        <v>112.4</v>
      </c>
      <c r="J8" s="6">
        <f t="shared" si="1"/>
        <v>33.72</v>
      </c>
      <c r="K8" s="6">
        <v>5</v>
      </c>
    </row>
    <row r="9" spans="1:11" x14ac:dyDescent="0.15">
      <c r="A9" s="1" t="s">
        <v>27</v>
      </c>
      <c r="B9" s="1" t="s">
        <v>28</v>
      </c>
      <c r="C9" s="1" t="s">
        <v>29</v>
      </c>
      <c r="D9" s="1" t="s">
        <v>12</v>
      </c>
      <c r="E9" s="1" t="s">
        <v>13</v>
      </c>
      <c r="F9" s="1" t="s">
        <v>14</v>
      </c>
      <c r="G9" s="1">
        <v>48.3</v>
      </c>
      <c r="H9" s="4">
        <v>57.3</v>
      </c>
      <c r="I9" s="6">
        <f t="shared" si="0"/>
        <v>105.6</v>
      </c>
      <c r="J9" s="6">
        <f t="shared" si="1"/>
        <v>31.679999999999996</v>
      </c>
      <c r="K9" s="6">
        <v>6</v>
      </c>
    </row>
    <row r="10" spans="1:11" x14ac:dyDescent="0.15">
      <c r="A10" s="1" t="s">
        <v>30</v>
      </c>
      <c r="B10" s="1" t="s">
        <v>31</v>
      </c>
      <c r="C10" s="1" t="s">
        <v>32</v>
      </c>
      <c r="D10" s="1" t="s">
        <v>12</v>
      </c>
      <c r="E10" s="1" t="s">
        <v>13</v>
      </c>
      <c r="F10" s="1" t="s">
        <v>14</v>
      </c>
      <c r="G10" s="1">
        <v>50.5</v>
      </c>
      <c r="H10" s="4">
        <v>54.9</v>
      </c>
      <c r="I10" s="6">
        <f t="shared" si="0"/>
        <v>105.4</v>
      </c>
      <c r="J10" s="6">
        <f t="shared" si="1"/>
        <v>31.62</v>
      </c>
      <c r="K10" s="6">
        <v>7</v>
      </c>
    </row>
    <row r="11" spans="1:11" x14ac:dyDescent="0.15">
      <c r="A11" s="1" t="s">
        <v>33</v>
      </c>
      <c r="B11" s="1" t="s">
        <v>34</v>
      </c>
      <c r="C11" s="1" t="s">
        <v>35</v>
      </c>
      <c r="D11" s="1" t="s">
        <v>12</v>
      </c>
      <c r="E11" s="1" t="s">
        <v>13</v>
      </c>
      <c r="F11" s="1" t="s">
        <v>14</v>
      </c>
      <c r="G11" s="1">
        <v>43.7</v>
      </c>
      <c r="H11" s="4">
        <v>58.9</v>
      </c>
      <c r="I11" s="6">
        <f t="shared" si="0"/>
        <v>102.6</v>
      </c>
      <c r="J11" s="6">
        <f t="shared" si="1"/>
        <v>30.779999999999998</v>
      </c>
      <c r="K11" s="6">
        <v>8</v>
      </c>
    </row>
    <row r="12" spans="1:11" x14ac:dyDescent="0.15">
      <c r="A12" s="1" t="s">
        <v>36</v>
      </c>
      <c r="B12" s="1" t="s">
        <v>37</v>
      </c>
      <c r="C12" s="1" t="s">
        <v>38</v>
      </c>
      <c r="D12" s="1" t="s">
        <v>12</v>
      </c>
      <c r="E12" s="1" t="s">
        <v>13</v>
      </c>
      <c r="F12" s="1" t="s">
        <v>14</v>
      </c>
      <c r="G12" s="1">
        <v>42.6</v>
      </c>
      <c r="H12" s="4">
        <v>58</v>
      </c>
      <c r="I12" s="6">
        <f t="shared" si="0"/>
        <v>100.6</v>
      </c>
      <c r="J12" s="6">
        <f t="shared" si="1"/>
        <v>30.179999999999996</v>
      </c>
      <c r="K12" s="6">
        <v>9</v>
      </c>
    </row>
    <row r="13" spans="1:11" x14ac:dyDescent="0.15">
      <c r="A13" s="1" t="s">
        <v>39</v>
      </c>
      <c r="B13" s="1" t="s">
        <v>40</v>
      </c>
      <c r="C13" s="1" t="s">
        <v>41</v>
      </c>
      <c r="D13" s="1" t="s">
        <v>12</v>
      </c>
      <c r="E13" s="1" t="s">
        <v>13</v>
      </c>
      <c r="F13" s="1" t="s">
        <v>14</v>
      </c>
      <c r="G13" s="1">
        <v>55.3</v>
      </c>
      <c r="H13" s="4">
        <v>44.8</v>
      </c>
      <c r="I13" s="6">
        <f t="shared" si="0"/>
        <v>100.1</v>
      </c>
      <c r="J13" s="6">
        <f t="shared" si="1"/>
        <v>30.029999999999998</v>
      </c>
      <c r="K13" s="6">
        <v>10</v>
      </c>
    </row>
    <row r="14" spans="1:11" x14ac:dyDescent="0.15">
      <c r="A14" s="1" t="s">
        <v>42</v>
      </c>
      <c r="B14" s="1" t="s">
        <v>43</v>
      </c>
      <c r="C14" s="1" t="s">
        <v>44</v>
      </c>
      <c r="D14" s="1" t="s">
        <v>12</v>
      </c>
      <c r="E14" s="1" t="s">
        <v>13</v>
      </c>
      <c r="F14" s="1" t="s">
        <v>14</v>
      </c>
      <c r="G14" s="1">
        <v>46.6</v>
      </c>
      <c r="H14" s="4">
        <v>52.4</v>
      </c>
      <c r="I14" s="6">
        <f t="shared" si="0"/>
        <v>99</v>
      </c>
      <c r="J14" s="6">
        <f t="shared" si="1"/>
        <v>29.7</v>
      </c>
      <c r="K14" s="6">
        <v>11</v>
      </c>
    </row>
    <row r="15" spans="1:11" x14ac:dyDescent="0.15">
      <c r="A15" s="1" t="s">
        <v>45</v>
      </c>
      <c r="B15" s="1" t="s">
        <v>46</v>
      </c>
      <c r="C15" s="1" t="s">
        <v>47</v>
      </c>
      <c r="D15" s="1" t="s">
        <v>12</v>
      </c>
      <c r="E15" s="1" t="s">
        <v>13</v>
      </c>
      <c r="F15" s="1" t="s">
        <v>14</v>
      </c>
      <c r="G15" s="1">
        <v>44.4</v>
      </c>
      <c r="H15" s="4">
        <v>54.3</v>
      </c>
      <c r="I15" s="6">
        <f t="shared" si="0"/>
        <v>98.699999999999989</v>
      </c>
      <c r="J15" s="6">
        <f t="shared" si="1"/>
        <v>29.609999999999996</v>
      </c>
      <c r="K15" s="6">
        <v>12</v>
      </c>
    </row>
    <row r="16" spans="1:11" x14ac:dyDescent="0.15">
      <c r="A16" s="1" t="s">
        <v>48</v>
      </c>
      <c r="B16" s="1" t="s">
        <v>54</v>
      </c>
      <c r="C16" s="1" t="s">
        <v>55</v>
      </c>
      <c r="D16" s="1" t="s">
        <v>12</v>
      </c>
      <c r="E16" s="1" t="s">
        <v>13</v>
      </c>
      <c r="F16" s="1" t="s">
        <v>56</v>
      </c>
      <c r="G16" s="1">
        <v>43.8</v>
      </c>
      <c r="H16" s="4">
        <v>62.7</v>
      </c>
      <c r="I16" s="6">
        <f t="shared" si="0"/>
        <v>106.5</v>
      </c>
      <c r="J16" s="6">
        <f t="shared" si="1"/>
        <v>31.95</v>
      </c>
      <c r="K16" s="6">
        <v>1</v>
      </c>
    </row>
    <row r="17" spans="1:11" x14ac:dyDescent="0.15">
      <c r="A17" s="1" t="s">
        <v>49</v>
      </c>
      <c r="B17" s="1" t="s">
        <v>58</v>
      </c>
      <c r="C17" s="1" t="s">
        <v>59</v>
      </c>
      <c r="D17" s="1" t="s">
        <v>12</v>
      </c>
      <c r="E17" s="1" t="s">
        <v>13</v>
      </c>
      <c r="F17" s="1" t="s">
        <v>56</v>
      </c>
      <c r="G17" s="1">
        <v>40.9</v>
      </c>
      <c r="H17" s="4">
        <v>52.8</v>
      </c>
      <c r="I17" s="6">
        <f t="shared" si="0"/>
        <v>93.699999999999989</v>
      </c>
      <c r="J17" s="6">
        <f t="shared" si="1"/>
        <v>28.109999999999996</v>
      </c>
      <c r="K17" s="6">
        <v>2</v>
      </c>
    </row>
    <row r="18" spans="1:11" x14ac:dyDescent="0.15">
      <c r="A18" s="1" t="s">
        <v>50</v>
      </c>
      <c r="B18" s="1" t="s">
        <v>61</v>
      </c>
      <c r="C18" s="1" t="s">
        <v>62</v>
      </c>
      <c r="D18" s="1" t="s">
        <v>12</v>
      </c>
      <c r="E18" s="1" t="s">
        <v>13</v>
      </c>
      <c r="F18" s="1" t="s">
        <v>56</v>
      </c>
      <c r="G18" s="1">
        <v>41.2</v>
      </c>
      <c r="H18" s="4">
        <v>50.3</v>
      </c>
      <c r="I18" s="6">
        <f t="shared" si="0"/>
        <v>91.5</v>
      </c>
      <c r="J18" s="6">
        <f t="shared" si="1"/>
        <v>27.45</v>
      </c>
      <c r="K18" s="6">
        <v>3</v>
      </c>
    </row>
    <row r="19" spans="1:11" x14ac:dyDescent="0.15">
      <c r="A19" s="1" t="s">
        <v>51</v>
      </c>
      <c r="B19" s="1" t="s">
        <v>65</v>
      </c>
      <c r="C19" s="1" t="s">
        <v>66</v>
      </c>
      <c r="D19" s="1" t="s">
        <v>67</v>
      </c>
      <c r="E19" s="1" t="s">
        <v>13</v>
      </c>
      <c r="F19" s="1" t="s">
        <v>68</v>
      </c>
      <c r="G19" s="1">
        <v>60.5</v>
      </c>
      <c r="H19" s="4">
        <v>63.4</v>
      </c>
      <c r="I19" s="6">
        <f t="shared" si="0"/>
        <v>123.9</v>
      </c>
      <c r="J19" s="6">
        <f t="shared" si="1"/>
        <v>37.17</v>
      </c>
      <c r="K19" s="6">
        <v>1</v>
      </c>
    </row>
    <row r="20" spans="1:11" x14ac:dyDescent="0.15">
      <c r="A20" s="1" t="s">
        <v>52</v>
      </c>
      <c r="B20" s="1" t="s">
        <v>70</v>
      </c>
      <c r="C20" s="1" t="s">
        <v>71</v>
      </c>
      <c r="D20" s="1" t="s">
        <v>67</v>
      </c>
      <c r="E20" s="1" t="s">
        <v>13</v>
      </c>
      <c r="F20" s="1" t="s">
        <v>68</v>
      </c>
      <c r="G20" s="1">
        <v>50.5</v>
      </c>
      <c r="H20" s="4">
        <v>57.3</v>
      </c>
      <c r="I20" s="6">
        <f t="shared" si="0"/>
        <v>107.8</v>
      </c>
      <c r="J20" s="6">
        <f t="shared" si="1"/>
        <v>32.339999999999996</v>
      </c>
      <c r="K20" s="6">
        <v>2</v>
      </c>
    </row>
    <row r="21" spans="1:11" x14ac:dyDescent="0.15">
      <c r="A21" s="1" t="s">
        <v>53</v>
      </c>
      <c r="B21" s="1" t="s">
        <v>73</v>
      </c>
      <c r="C21" s="1" t="s">
        <v>74</v>
      </c>
      <c r="D21" s="1" t="s">
        <v>67</v>
      </c>
      <c r="E21" s="1" t="s">
        <v>13</v>
      </c>
      <c r="F21" s="1" t="s">
        <v>68</v>
      </c>
      <c r="G21" s="1">
        <v>53.1</v>
      </c>
      <c r="H21" s="4">
        <v>44.7</v>
      </c>
      <c r="I21" s="6">
        <f t="shared" si="0"/>
        <v>97.800000000000011</v>
      </c>
      <c r="J21" s="6">
        <f t="shared" si="1"/>
        <v>29.340000000000003</v>
      </c>
      <c r="K21" s="6">
        <v>3</v>
      </c>
    </row>
    <row r="22" spans="1:11" x14ac:dyDescent="0.15">
      <c r="A22" s="1" t="s">
        <v>57</v>
      </c>
      <c r="B22" s="1" t="s">
        <v>76</v>
      </c>
      <c r="C22" s="1" t="s">
        <v>77</v>
      </c>
      <c r="D22" s="1" t="s">
        <v>67</v>
      </c>
      <c r="E22" s="1" t="s">
        <v>13</v>
      </c>
      <c r="F22" s="1" t="s">
        <v>68</v>
      </c>
      <c r="G22" s="1">
        <v>36</v>
      </c>
      <c r="H22" s="4">
        <v>50.5</v>
      </c>
      <c r="I22" s="6">
        <f t="shared" si="0"/>
        <v>86.5</v>
      </c>
      <c r="J22" s="6">
        <f t="shared" si="1"/>
        <v>25.95</v>
      </c>
      <c r="K22" s="6">
        <v>4</v>
      </c>
    </row>
    <row r="23" spans="1:11" x14ac:dyDescent="0.15">
      <c r="A23" s="1" t="s">
        <v>60</v>
      </c>
      <c r="B23" s="1" t="s">
        <v>79</v>
      </c>
      <c r="C23" s="1" t="s">
        <v>80</v>
      </c>
      <c r="D23" s="1" t="s">
        <v>67</v>
      </c>
      <c r="E23" s="1" t="s">
        <v>13</v>
      </c>
      <c r="F23" s="1" t="s">
        <v>68</v>
      </c>
      <c r="G23" s="1">
        <v>34.4</v>
      </c>
      <c r="H23" s="4">
        <v>46.3</v>
      </c>
      <c r="I23" s="6">
        <f t="shared" si="0"/>
        <v>80.699999999999989</v>
      </c>
      <c r="J23" s="6">
        <f t="shared" si="1"/>
        <v>24.209999999999997</v>
      </c>
      <c r="K23" s="6">
        <v>5</v>
      </c>
    </row>
    <row r="24" spans="1:11" x14ac:dyDescent="0.15">
      <c r="A24" s="1" t="s">
        <v>63</v>
      </c>
      <c r="B24" s="1" t="s">
        <v>84</v>
      </c>
      <c r="C24" s="1" t="s">
        <v>85</v>
      </c>
      <c r="D24" s="1" t="s">
        <v>67</v>
      </c>
      <c r="E24" s="1" t="s">
        <v>13</v>
      </c>
      <c r="F24" s="1" t="s">
        <v>86</v>
      </c>
      <c r="G24" s="1">
        <v>50.7</v>
      </c>
      <c r="H24" s="4">
        <v>58.6</v>
      </c>
      <c r="I24" s="6">
        <f t="shared" si="0"/>
        <v>109.30000000000001</v>
      </c>
      <c r="J24" s="6">
        <f t="shared" si="1"/>
        <v>32.79</v>
      </c>
      <c r="K24" s="6">
        <v>1</v>
      </c>
    </row>
    <row r="25" spans="1:11" x14ac:dyDescent="0.15">
      <c r="A25" s="1" t="s">
        <v>64</v>
      </c>
      <c r="B25" s="1" t="s">
        <v>88</v>
      </c>
      <c r="C25" s="1" t="s">
        <v>89</v>
      </c>
      <c r="D25" s="1" t="s">
        <v>67</v>
      </c>
      <c r="E25" s="1" t="s">
        <v>13</v>
      </c>
      <c r="F25" s="1" t="s">
        <v>86</v>
      </c>
      <c r="G25" s="1">
        <v>54.5</v>
      </c>
      <c r="H25" s="4">
        <v>48</v>
      </c>
      <c r="I25" s="6">
        <f t="shared" si="0"/>
        <v>102.5</v>
      </c>
      <c r="J25" s="6">
        <f t="shared" si="1"/>
        <v>30.75</v>
      </c>
      <c r="K25" s="6">
        <v>2</v>
      </c>
    </row>
    <row r="26" spans="1:11" x14ac:dyDescent="0.15">
      <c r="A26" s="1" t="s">
        <v>69</v>
      </c>
      <c r="B26" s="1" t="s">
        <v>91</v>
      </c>
      <c r="C26" s="1" t="s">
        <v>92</v>
      </c>
      <c r="D26" s="1" t="s">
        <v>67</v>
      </c>
      <c r="E26" s="1" t="s">
        <v>13</v>
      </c>
      <c r="F26" s="1" t="s">
        <v>86</v>
      </c>
      <c r="G26" s="1">
        <v>38.799999999999997</v>
      </c>
      <c r="H26" s="4">
        <v>61</v>
      </c>
      <c r="I26" s="6">
        <f t="shared" si="0"/>
        <v>99.8</v>
      </c>
      <c r="J26" s="6">
        <f t="shared" si="1"/>
        <v>29.939999999999998</v>
      </c>
      <c r="K26" s="6">
        <v>3</v>
      </c>
    </row>
    <row r="27" spans="1:11" x14ac:dyDescent="0.15">
      <c r="A27" s="1" t="s">
        <v>72</v>
      </c>
      <c r="B27" s="1" t="s">
        <v>94</v>
      </c>
      <c r="C27" s="1" t="s">
        <v>95</v>
      </c>
      <c r="D27" s="1" t="s">
        <v>67</v>
      </c>
      <c r="E27" s="1" t="s">
        <v>13</v>
      </c>
      <c r="F27" s="1" t="s">
        <v>86</v>
      </c>
      <c r="G27" s="1">
        <v>48.4</v>
      </c>
      <c r="H27" s="4">
        <v>50.5</v>
      </c>
      <c r="I27" s="6">
        <f t="shared" si="0"/>
        <v>98.9</v>
      </c>
      <c r="J27" s="6">
        <f t="shared" si="1"/>
        <v>29.67</v>
      </c>
      <c r="K27" s="6">
        <v>4</v>
      </c>
    </row>
    <row r="28" spans="1:11" x14ac:dyDescent="0.15">
      <c r="A28" s="1" t="s">
        <v>75</v>
      </c>
      <c r="B28" s="1" t="s">
        <v>97</v>
      </c>
      <c r="C28" s="1" t="s">
        <v>98</v>
      </c>
      <c r="D28" s="1" t="s">
        <v>67</v>
      </c>
      <c r="E28" s="1" t="s">
        <v>13</v>
      </c>
      <c r="F28" s="1" t="s">
        <v>86</v>
      </c>
      <c r="G28" s="1">
        <v>48.7</v>
      </c>
      <c r="H28" s="4">
        <v>47</v>
      </c>
      <c r="I28" s="6">
        <f t="shared" si="0"/>
        <v>95.7</v>
      </c>
      <c r="J28" s="6">
        <f t="shared" si="1"/>
        <v>28.71</v>
      </c>
      <c r="K28" s="6">
        <v>5</v>
      </c>
    </row>
    <row r="29" spans="1:11" x14ac:dyDescent="0.15">
      <c r="A29" s="1" t="s">
        <v>78</v>
      </c>
      <c r="B29" s="1" t="s">
        <v>100</v>
      </c>
      <c r="C29" s="1" t="s">
        <v>101</v>
      </c>
      <c r="D29" s="1" t="s">
        <v>67</v>
      </c>
      <c r="E29" s="1" t="s">
        <v>13</v>
      </c>
      <c r="F29" s="1" t="s">
        <v>86</v>
      </c>
      <c r="G29" s="1">
        <v>46.1</v>
      </c>
      <c r="H29" s="4">
        <v>46.9</v>
      </c>
      <c r="I29" s="6">
        <f t="shared" si="0"/>
        <v>93</v>
      </c>
      <c r="J29" s="6">
        <f t="shared" si="1"/>
        <v>27.9</v>
      </c>
      <c r="K29" s="6">
        <v>6</v>
      </c>
    </row>
    <row r="30" spans="1:11" x14ac:dyDescent="0.15">
      <c r="A30" s="1" t="s">
        <v>81</v>
      </c>
      <c r="B30" s="1" t="s">
        <v>103</v>
      </c>
      <c r="C30" s="1" t="s">
        <v>104</v>
      </c>
      <c r="D30" s="1" t="s">
        <v>105</v>
      </c>
      <c r="E30" s="1" t="s">
        <v>13</v>
      </c>
      <c r="F30" s="1" t="s">
        <v>106</v>
      </c>
      <c r="G30" s="1">
        <v>48</v>
      </c>
      <c r="H30" s="4">
        <v>45.2</v>
      </c>
      <c r="I30" s="6">
        <f t="shared" si="0"/>
        <v>93.2</v>
      </c>
      <c r="J30" s="6">
        <f t="shared" si="1"/>
        <v>27.96</v>
      </c>
      <c r="K30" s="6">
        <v>1</v>
      </c>
    </row>
    <row r="31" spans="1:11" x14ac:dyDescent="0.15">
      <c r="A31" s="1" t="s">
        <v>82</v>
      </c>
      <c r="B31" s="1" t="s">
        <v>108</v>
      </c>
      <c r="C31" s="1" t="s">
        <v>109</v>
      </c>
      <c r="D31" s="1" t="s">
        <v>105</v>
      </c>
      <c r="E31" s="1" t="s">
        <v>13</v>
      </c>
      <c r="F31" s="1" t="s">
        <v>106</v>
      </c>
      <c r="G31" s="1">
        <v>26.9</v>
      </c>
      <c r="H31" s="4">
        <v>28.2</v>
      </c>
      <c r="I31" s="6">
        <f t="shared" si="0"/>
        <v>55.099999999999994</v>
      </c>
      <c r="J31" s="6">
        <f t="shared" si="1"/>
        <v>16.529999999999998</v>
      </c>
      <c r="K31" s="6">
        <v>2</v>
      </c>
    </row>
    <row r="32" spans="1:11" x14ac:dyDescent="0.15">
      <c r="A32" s="1" t="s">
        <v>83</v>
      </c>
      <c r="B32" s="1" t="s">
        <v>111</v>
      </c>
      <c r="C32" s="1" t="s">
        <v>112</v>
      </c>
      <c r="D32" s="1" t="s">
        <v>105</v>
      </c>
      <c r="E32" s="1" t="s">
        <v>13</v>
      </c>
      <c r="F32" s="1" t="s">
        <v>106</v>
      </c>
      <c r="G32" s="1">
        <v>10.8</v>
      </c>
      <c r="H32" s="4">
        <v>8.1</v>
      </c>
      <c r="I32" s="6">
        <f t="shared" si="0"/>
        <v>18.899999999999999</v>
      </c>
      <c r="J32" s="6">
        <f t="shared" si="1"/>
        <v>5.669999999999999</v>
      </c>
      <c r="K32" s="6">
        <v>3</v>
      </c>
    </row>
    <row r="33" spans="1:11" x14ac:dyDescent="0.15">
      <c r="A33" s="1" t="s">
        <v>87</v>
      </c>
      <c r="B33" s="1" t="s">
        <v>114</v>
      </c>
      <c r="C33" s="1" t="s">
        <v>115</v>
      </c>
      <c r="D33" s="1" t="s">
        <v>105</v>
      </c>
      <c r="E33" s="1" t="s">
        <v>13</v>
      </c>
      <c r="F33" s="1" t="s">
        <v>116</v>
      </c>
      <c r="G33" s="1">
        <v>51.4</v>
      </c>
      <c r="H33" s="4">
        <v>66.099999999999994</v>
      </c>
      <c r="I33" s="6">
        <f t="shared" si="0"/>
        <v>117.5</v>
      </c>
      <c r="J33" s="6">
        <f t="shared" si="1"/>
        <v>35.25</v>
      </c>
      <c r="K33" s="6">
        <v>1</v>
      </c>
    </row>
    <row r="34" spans="1:11" x14ac:dyDescent="0.15">
      <c r="A34" s="1" t="s">
        <v>90</v>
      </c>
      <c r="B34" s="1" t="s">
        <v>118</v>
      </c>
      <c r="C34" s="1" t="s">
        <v>119</v>
      </c>
      <c r="D34" s="1" t="s">
        <v>105</v>
      </c>
      <c r="E34" s="1" t="s">
        <v>13</v>
      </c>
      <c r="F34" s="1" t="s">
        <v>116</v>
      </c>
      <c r="G34" s="1">
        <v>56.4</v>
      </c>
      <c r="H34" s="4">
        <v>52.2</v>
      </c>
      <c r="I34" s="6">
        <f t="shared" si="0"/>
        <v>108.6</v>
      </c>
      <c r="J34" s="6">
        <f t="shared" si="1"/>
        <v>32.58</v>
      </c>
      <c r="K34" s="6">
        <v>2</v>
      </c>
    </row>
    <row r="35" spans="1:11" x14ac:dyDescent="0.15">
      <c r="A35" s="1" t="s">
        <v>93</v>
      </c>
      <c r="B35" s="1" t="s">
        <v>121</v>
      </c>
      <c r="C35" s="1" t="s">
        <v>122</v>
      </c>
      <c r="D35" s="1" t="s">
        <v>105</v>
      </c>
      <c r="E35" s="1" t="s">
        <v>13</v>
      </c>
      <c r="F35" s="1" t="s">
        <v>116</v>
      </c>
      <c r="G35" s="1">
        <v>48.8</v>
      </c>
      <c r="H35" s="4">
        <v>58.6</v>
      </c>
      <c r="I35" s="6">
        <f t="shared" si="0"/>
        <v>107.4</v>
      </c>
      <c r="J35" s="6">
        <f t="shared" si="1"/>
        <v>32.22</v>
      </c>
      <c r="K35" s="6">
        <v>3</v>
      </c>
    </row>
    <row r="36" spans="1:11" x14ac:dyDescent="0.15">
      <c r="A36" s="1" t="s">
        <v>96</v>
      </c>
      <c r="B36" s="1" t="s">
        <v>124</v>
      </c>
      <c r="C36" s="1" t="s">
        <v>125</v>
      </c>
      <c r="D36" s="1" t="s">
        <v>105</v>
      </c>
      <c r="E36" s="1" t="s">
        <v>13</v>
      </c>
      <c r="F36" s="1" t="s">
        <v>126</v>
      </c>
      <c r="G36" s="1">
        <v>51.2</v>
      </c>
      <c r="H36" s="4">
        <v>53.8</v>
      </c>
      <c r="I36" s="6">
        <f t="shared" si="0"/>
        <v>105</v>
      </c>
      <c r="J36" s="6">
        <f t="shared" si="1"/>
        <v>31.5</v>
      </c>
      <c r="K36" s="6">
        <v>1</v>
      </c>
    </row>
    <row r="37" spans="1:11" x14ac:dyDescent="0.15">
      <c r="A37" s="1" t="s">
        <v>99</v>
      </c>
      <c r="B37" s="1" t="s">
        <v>128</v>
      </c>
      <c r="C37" s="1" t="s">
        <v>129</v>
      </c>
      <c r="D37" s="1" t="s">
        <v>105</v>
      </c>
      <c r="E37" s="1" t="s">
        <v>13</v>
      </c>
      <c r="F37" s="1" t="s">
        <v>126</v>
      </c>
      <c r="G37" s="1">
        <v>38.299999999999997</v>
      </c>
      <c r="H37" s="4">
        <v>64.900000000000006</v>
      </c>
      <c r="I37" s="6">
        <f t="shared" si="0"/>
        <v>103.2</v>
      </c>
      <c r="J37" s="6">
        <f t="shared" si="1"/>
        <v>30.96</v>
      </c>
      <c r="K37" s="6">
        <v>2</v>
      </c>
    </row>
    <row r="38" spans="1:11" x14ac:dyDescent="0.15">
      <c r="A38" s="1" t="s">
        <v>102</v>
      </c>
      <c r="B38" s="1" t="s">
        <v>131</v>
      </c>
      <c r="C38" s="1" t="s">
        <v>132</v>
      </c>
      <c r="D38" s="1" t="s">
        <v>105</v>
      </c>
      <c r="E38" s="1" t="s">
        <v>13</v>
      </c>
      <c r="F38" s="1" t="s">
        <v>126</v>
      </c>
      <c r="G38" s="1">
        <v>44.2</v>
      </c>
      <c r="H38" s="4">
        <v>55.5</v>
      </c>
      <c r="I38" s="6">
        <f t="shared" si="0"/>
        <v>99.7</v>
      </c>
      <c r="J38" s="6">
        <f t="shared" si="1"/>
        <v>29.91</v>
      </c>
      <c r="K38" s="6">
        <v>3</v>
      </c>
    </row>
    <row r="39" spans="1:11" x14ac:dyDescent="0.15">
      <c r="A39" s="1" t="s">
        <v>107</v>
      </c>
      <c r="B39" s="1" t="s">
        <v>134</v>
      </c>
      <c r="C39" s="1" t="s">
        <v>135</v>
      </c>
      <c r="D39" s="1" t="s">
        <v>105</v>
      </c>
      <c r="E39" s="1" t="s">
        <v>13</v>
      </c>
      <c r="F39" s="1" t="s">
        <v>126</v>
      </c>
      <c r="G39" s="1">
        <v>41.5</v>
      </c>
      <c r="H39" s="4">
        <v>52.6</v>
      </c>
      <c r="I39" s="6">
        <f t="shared" si="0"/>
        <v>94.1</v>
      </c>
      <c r="J39" s="6">
        <f t="shared" si="1"/>
        <v>28.229999999999997</v>
      </c>
      <c r="K39" s="6">
        <v>4</v>
      </c>
    </row>
    <row r="40" spans="1:11" x14ac:dyDescent="0.15">
      <c r="A40" s="1" t="s">
        <v>110</v>
      </c>
      <c r="B40" s="1" t="s">
        <v>143</v>
      </c>
      <c r="C40" s="1" t="s">
        <v>144</v>
      </c>
      <c r="D40" s="1" t="s">
        <v>105</v>
      </c>
      <c r="E40" s="1" t="s">
        <v>13</v>
      </c>
      <c r="F40" s="1" t="s">
        <v>145</v>
      </c>
      <c r="G40" s="1">
        <v>56.1</v>
      </c>
      <c r="H40" s="4">
        <v>43.7</v>
      </c>
      <c r="I40" s="6">
        <f t="shared" si="0"/>
        <v>99.800000000000011</v>
      </c>
      <c r="J40" s="6">
        <f t="shared" si="1"/>
        <v>29.94</v>
      </c>
      <c r="K40" s="6">
        <v>1</v>
      </c>
    </row>
    <row r="41" spans="1:11" x14ac:dyDescent="0.15">
      <c r="A41" s="1" t="s">
        <v>113</v>
      </c>
      <c r="B41" s="1" t="s">
        <v>147</v>
      </c>
      <c r="C41" s="1" t="s">
        <v>148</v>
      </c>
      <c r="D41" s="1" t="s">
        <v>105</v>
      </c>
      <c r="E41" s="1" t="s">
        <v>13</v>
      </c>
      <c r="F41" s="1" t="s">
        <v>145</v>
      </c>
      <c r="G41" s="1">
        <v>24.9</v>
      </c>
      <c r="H41" s="4">
        <v>28.7</v>
      </c>
      <c r="I41" s="6">
        <f t="shared" si="0"/>
        <v>53.599999999999994</v>
      </c>
      <c r="J41" s="6">
        <f t="shared" si="1"/>
        <v>16.079999999999998</v>
      </c>
      <c r="K41" s="6">
        <v>2</v>
      </c>
    </row>
    <row r="42" spans="1:11" x14ac:dyDescent="0.15">
      <c r="A42" s="1" t="s">
        <v>117</v>
      </c>
      <c r="B42" s="1" t="s">
        <v>150</v>
      </c>
      <c r="C42" s="1" t="s">
        <v>151</v>
      </c>
      <c r="D42" s="1" t="s">
        <v>105</v>
      </c>
      <c r="E42" s="1" t="s">
        <v>13</v>
      </c>
      <c r="F42" s="1" t="s">
        <v>145</v>
      </c>
      <c r="G42" s="1">
        <v>6</v>
      </c>
      <c r="H42" s="4">
        <v>3.6</v>
      </c>
      <c r="I42" s="6">
        <f t="shared" si="0"/>
        <v>9.6</v>
      </c>
      <c r="J42" s="6">
        <f t="shared" si="1"/>
        <v>2.88</v>
      </c>
      <c r="K42" s="6">
        <v>3</v>
      </c>
    </row>
    <row r="43" spans="1:11" x14ac:dyDescent="0.15">
      <c r="A43" s="1" t="s">
        <v>120</v>
      </c>
      <c r="B43" s="1" t="s">
        <v>153</v>
      </c>
      <c r="C43" s="1" t="s">
        <v>154</v>
      </c>
      <c r="D43" s="1" t="s">
        <v>155</v>
      </c>
      <c r="E43" s="1" t="s">
        <v>13</v>
      </c>
      <c r="F43" s="1" t="s">
        <v>156</v>
      </c>
      <c r="G43" s="1">
        <v>54.7</v>
      </c>
      <c r="H43" s="4">
        <v>57.3</v>
      </c>
      <c r="I43" s="6">
        <f t="shared" si="0"/>
        <v>112</v>
      </c>
      <c r="J43" s="6">
        <f t="shared" si="1"/>
        <v>33.6</v>
      </c>
      <c r="K43" s="6">
        <v>1</v>
      </c>
    </row>
    <row r="44" spans="1:11" x14ac:dyDescent="0.15">
      <c r="A44" s="1" t="s">
        <v>123</v>
      </c>
      <c r="B44" s="1" t="s">
        <v>158</v>
      </c>
      <c r="C44" s="1" t="s">
        <v>159</v>
      </c>
      <c r="D44" s="1" t="s">
        <v>155</v>
      </c>
      <c r="E44" s="1" t="s">
        <v>13</v>
      </c>
      <c r="F44" s="1" t="s">
        <v>156</v>
      </c>
      <c r="G44" s="1">
        <v>62.1</v>
      </c>
      <c r="H44" s="4">
        <v>49.2</v>
      </c>
      <c r="I44" s="6">
        <f t="shared" si="0"/>
        <v>111.30000000000001</v>
      </c>
      <c r="J44" s="6">
        <f t="shared" si="1"/>
        <v>33.39</v>
      </c>
      <c r="K44" s="6">
        <v>2</v>
      </c>
    </row>
    <row r="45" spans="1:11" x14ac:dyDescent="0.15">
      <c r="A45" s="1" t="s">
        <v>127</v>
      </c>
      <c r="B45" s="1" t="s">
        <v>161</v>
      </c>
      <c r="C45" s="1" t="s">
        <v>162</v>
      </c>
      <c r="D45" s="1" t="s">
        <v>155</v>
      </c>
      <c r="E45" s="1" t="s">
        <v>13</v>
      </c>
      <c r="F45" s="1" t="s">
        <v>156</v>
      </c>
      <c r="G45" s="1">
        <v>61.8</v>
      </c>
      <c r="H45" s="4">
        <v>47</v>
      </c>
      <c r="I45" s="6">
        <f t="shared" si="0"/>
        <v>108.8</v>
      </c>
      <c r="J45" s="6">
        <f t="shared" si="1"/>
        <v>32.64</v>
      </c>
      <c r="K45" s="6">
        <v>3</v>
      </c>
    </row>
    <row r="46" spans="1:11" x14ac:dyDescent="0.15">
      <c r="A46" s="1" t="s">
        <v>130</v>
      </c>
      <c r="B46" s="1" t="s">
        <v>164</v>
      </c>
      <c r="C46" s="1" t="s">
        <v>165</v>
      </c>
      <c r="D46" s="1" t="s">
        <v>155</v>
      </c>
      <c r="E46" s="1" t="s">
        <v>13</v>
      </c>
      <c r="F46" s="1" t="s">
        <v>156</v>
      </c>
      <c r="G46" s="1">
        <v>51.4</v>
      </c>
      <c r="H46" s="4">
        <v>57.4</v>
      </c>
      <c r="I46" s="6">
        <f t="shared" si="0"/>
        <v>108.8</v>
      </c>
      <c r="J46" s="6">
        <f t="shared" si="1"/>
        <v>32.64</v>
      </c>
      <c r="K46" s="6">
        <v>3</v>
      </c>
    </row>
    <row r="47" spans="1:11" x14ac:dyDescent="0.15">
      <c r="A47" s="1" t="s">
        <v>133</v>
      </c>
      <c r="B47" s="1" t="s">
        <v>166</v>
      </c>
      <c r="C47" s="1" t="s">
        <v>167</v>
      </c>
      <c r="D47" s="1" t="s">
        <v>155</v>
      </c>
      <c r="E47" s="1" t="s">
        <v>13</v>
      </c>
      <c r="F47" s="1" t="s">
        <v>156</v>
      </c>
      <c r="G47" s="1">
        <v>56.7</v>
      </c>
      <c r="H47" s="4">
        <v>50.5</v>
      </c>
      <c r="I47" s="6">
        <f t="shared" si="0"/>
        <v>107.2</v>
      </c>
      <c r="J47" s="6">
        <f t="shared" si="1"/>
        <v>32.159999999999997</v>
      </c>
      <c r="K47" s="6">
        <v>5</v>
      </c>
    </row>
    <row r="48" spans="1:11" x14ac:dyDescent="0.15">
      <c r="A48" s="1" t="s">
        <v>136</v>
      </c>
      <c r="B48" s="1" t="s">
        <v>168</v>
      </c>
      <c r="C48" s="1" t="s">
        <v>169</v>
      </c>
      <c r="D48" s="1" t="s">
        <v>155</v>
      </c>
      <c r="E48" s="1" t="s">
        <v>13</v>
      </c>
      <c r="F48" s="1" t="s">
        <v>156</v>
      </c>
      <c r="G48" s="1">
        <v>60</v>
      </c>
      <c r="H48" s="4">
        <v>45.1</v>
      </c>
      <c r="I48" s="6">
        <f t="shared" si="0"/>
        <v>105.1</v>
      </c>
      <c r="J48" s="6">
        <f t="shared" si="1"/>
        <v>31.529999999999998</v>
      </c>
      <c r="K48" s="6">
        <v>6</v>
      </c>
    </row>
    <row r="49" spans="1:11" x14ac:dyDescent="0.15">
      <c r="A49" s="1" t="s">
        <v>137</v>
      </c>
      <c r="B49" s="1" t="s">
        <v>170</v>
      </c>
      <c r="C49" s="1" t="s">
        <v>171</v>
      </c>
      <c r="D49" s="1" t="s">
        <v>155</v>
      </c>
      <c r="E49" s="1" t="s">
        <v>13</v>
      </c>
      <c r="F49" s="1" t="s">
        <v>172</v>
      </c>
      <c r="G49" s="1">
        <v>60.3</v>
      </c>
      <c r="H49" s="4">
        <v>55.8</v>
      </c>
      <c r="I49" s="6">
        <f t="shared" ref="I49:I60" si="2">G49+H49</f>
        <v>116.1</v>
      </c>
      <c r="J49" s="6">
        <f t="shared" ref="J49:J60" si="3">I49*0.5*0.6</f>
        <v>34.83</v>
      </c>
      <c r="K49" s="6">
        <v>1</v>
      </c>
    </row>
    <row r="50" spans="1:11" x14ac:dyDescent="0.15">
      <c r="A50" s="1" t="s">
        <v>138</v>
      </c>
      <c r="B50" s="1" t="s">
        <v>173</v>
      </c>
      <c r="C50" s="1" t="s">
        <v>174</v>
      </c>
      <c r="D50" s="1" t="s">
        <v>155</v>
      </c>
      <c r="E50" s="1" t="s">
        <v>13</v>
      </c>
      <c r="F50" s="1" t="s">
        <v>172</v>
      </c>
      <c r="G50" s="1">
        <v>57.2</v>
      </c>
      <c r="H50" s="4">
        <v>50.7</v>
      </c>
      <c r="I50" s="6">
        <f t="shared" si="2"/>
        <v>107.9</v>
      </c>
      <c r="J50" s="6">
        <f t="shared" si="3"/>
        <v>32.369999999999997</v>
      </c>
      <c r="K50" s="6">
        <v>2</v>
      </c>
    </row>
    <row r="51" spans="1:11" x14ac:dyDescent="0.15">
      <c r="A51" s="1" t="s">
        <v>139</v>
      </c>
      <c r="B51" s="1" t="s">
        <v>175</v>
      </c>
      <c r="C51" s="1" t="s">
        <v>176</v>
      </c>
      <c r="D51" s="1" t="s">
        <v>155</v>
      </c>
      <c r="E51" s="1" t="s">
        <v>13</v>
      </c>
      <c r="F51" s="1" t="s">
        <v>172</v>
      </c>
      <c r="G51" s="1">
        <v>52.4</v>
      </c>
      <c r="H51" s="4">
        <v>54.3</v>
      </c>
      <c r="I51" s="6">
        <f t="shared" si="2"/>
        <v>106.69999999999999</v>
      </c>
      <c r="J51" s="6">
        <f t="shared" si="3"/>
        <v>32.01</v>
      </c>
      <c r="K51" s="6">
        <v>3</v>
      </c>
    </row>
    <row r="52" spans="1:11" x14ac:dyDescent="0.15">
      <c r="A52" s="1" t="s">
        <v>140</v>
      </c>
      <c r="B52" s="1" t="s">
        <v>177</v>
      </c>
      <c r="C52" s="1" t="s">
        <v>178</v>
      </c>
      <c r="D52" s="1" t="s">
        <v>179</v>
      </c>
      <c r="E52" s="1" t="s">
        <v>13</v>
      </c>
      <c r="F52" s="1" t="s">
        <v>180</v>
      </c>
      <c r="G52" s="1">
        <v>64.599999999999994</v>
      </c>
      <c r="H52" s="4">
        <v>56.4</v>
      </c>
      <c r="I52" s="6">
        <f t="shared" si="2"/>
        <v>121</v>
      </c>
      <c r="J52" s="6">
        <f t="shared" si="3"/>
        <v>36.299999999999997</v>
      </c>
      <c r="K52" s="6">
        <v>1</v>
      </c>
    </row>
    <row r="53" spans="1:11" x14ac:dyDescent="0.15">
      <c r="A53" s="1" t="s">
        <v>141</v>
      </c>
      <c r="B53" s="1" t="s">
        <v>181</v>
      </c>
      <c r="C53" s="1" t="s">
        <v>182</v>
      </c>
      <c r="D53" s="1" t="s">
        <v>179</v>
      </c>
      <c r="E53" s="1" t="s">
        <v>13</v>
      </c>
      <c r="F53" s="1" t="s">
        <v>180</v>
      </c>
      <c r="G53" s="1">
        <v>70.5</v>
      </c>
      <c r="H53" s="4">
        <v>47.6</v>
      </c>
      <c r="I53" s="6">
        <f t="shared" si="2"/>
        <v>118.1</v>
      </c>
      <c r="J53" s="6">
        <f t="shared" si="3"/>
        <v>35.43</v>
      </c>
      <c r="K53" s="6">
        <v>2</v>
      </c>
    </row>
    <row r="54" spans="1:11" x14ac:dyDescent="0.15">
      <c r="A54" s="1" t="s">
        <v>142</v>
      </c>
      <c r="B54" s="1" t="s">
        <v>183</v>
      </c>
      <c r="C54" s="1" t="s">
        <v>184</v>
      </c>
      <c r="D54" s="1" t="s">
        <v>179</v>
      </c>
      <c r="E54" s="1" t="s">
        <v>13</v>
      </c>
      <c r="F54" s="1" t="s">
        <v>180</v>
      </c>
      <c r="G54" s="1">
        <v>59.3</v>
      </c>
      <c r="H54" s="4">
        <v>57.3</v>
      </c>
      <c r="I54" s="6">
        <f t="shared" si="2"/>
        <v>116.6</v>
      </c>
      <c r="J54" s="6">
        <f t="shared" si="3"/>
        <v>34.979999999999997</v>
      </c>
      <c r="K54" s="6">
        <v>3</v>
      </c>
    </row>
    <row r="55" spans="1:11" x14ac:dyDescent="0.15">
      <c r="A55" s="1" t="s">
        <v>146</v>
      </c>
      <c r="B55" s="1" t="s">
        <v>185</v>
      </c>
      <c r="C55" s="1" t="s">
        <v>186</v>
      </c>
      <c r="D55" s="1" t="s">
        <v>187</v>
      </c>
      <c r="E55" s="1" t="s">
        <v>13</v>
      </c>
      <c r="F55" s="1" t="s">
        <v>188</v>
      </c>
      <c r="G55" s="1">
        <v>49.7</v>
      </c>
      <c r="H55" s="4">
        <v>75.7</v>
      </c>
      <c r="I55" s="6">
        <f t="shared" si="2"/>
        <v>125.4</v>
      </c>
      <c r="J55" s="6">
        <f t="shared" si="3"/>
        <v>37.619999999999997</v>
      </c>
      <c r="K55" s="6">
        <v>1</v>
      </c>
    </row>
    <row r="56" spans="1:11" x14ac:dyDescent="0.15">
      <c r="A56" s="1" t="s">
        <v>149</v>
      </c>
      <c r="B56" s="1" t="s">
        <v>189</v>
      </c>
      <c r="C56" s="1" t="s">
        <v>190</v>
      </c>
      <c r="D56" s="1" t="s">
        <v>187</v>
      </c>
      <c r="E56" s="1" t="s">
        <v>13</v>
      </c>
      <c r="F56" s="1" t="s">
        <v>188</v>
      </c>
      <c r="G56" s="1">
        <v>55.2</v>
      </c>
      <c r="H56" s="4">
        <v>66.5</v>
      </c>
      <c r="I56" s="6">
        <f t="shared" si="2"/>
        <v>121.7</v>
      </c>
      <c r="J56" s="6">
        <f t="shared" si="3"/>
        <v>36.51</v>
      </c>
      <c r="K56" s="6">
        <v>2</v>
      </c>
    </row>
    <row r="57" spans="1:11" x14ac:dyDescent="0.15">
      <c r="A57" s="1" t="s">
        <v>152</v>
      </c>
      <c r="B57" s="1" t="s">
        <v>191</v>
      </c>
      <c r="C57" s="1" t="s">
        <v>192</v>
      </c>
      <c r="D57" s="1" t="s">
        <v>187</v>
      </c>
      <c r="E57" s="1" t="s">
        <v>13</v>
      </c>
      <c r="F57" s="1" t="s">
        <v>188</v>
      </c>
      <c r="G57" s="1">
        <v>54.9</v>
      </c>
      <c r="H57" s="4">
        <v>65.2</v>
      </c>
      <c r="I57" s="6">
        <f t="shared" si="2"/>
        <v>120.1</v>
      </c>
      <c r="J57" s="6">
        <f t="shared" si="3"/>
        <v>36.029999999999994</v>
      </c>
      <c r="K57" s="6">
        <v>3</v>
      </c>
    </row>
    <row r="58" spans="1:11" x14ac:dyDescent="0.15">
      <c r="A58" s="1" t="s">
        <v>157</v>
      </c>
      <c r="B58" s="1" t="s">
        <v>193</v>
      </c>
      <c r="C58" s="1" t="s">
        <v>194</v>
      </c>
      <c r="D58" s="1" t="s">
        <v>187</v>
      </c>
      <c r="E58" s="1" t="s">
        <v>13</v>
      </c>
      <c r="F58" s="1" t="s">
        <v>188</v>
      </c>
      <c r="G58" s="1">
        <v>55.5</v>
      </c>
      <c r="H58" s="4">
        <v>56.2</v>
      </c>
      <c r="I58" s="6">
        <f t="shared" si="2"/>
        <v>111.7</v>
      </c>
      <c r="J58" s="6">
        <f t="shared" si="3"/>
        <v>33.51</v>
      </c>
      <c r="K58" s="6">
        <v>4</v>
      </c>
    </row>
    <row r="59" spans="1:11" x14ac:dyDescent="0.15">
      <c r="A59" s="1" t="s">
        <v>160</v>
      </c>
      <c r="B59" s="1" t="s">
        <v>195</v>
      </c>
      <c r="C59" s="1" t="s">
        <v>196</v>
      </c>
      <c r="D59" s="1" t="s">
        <v>187</v>
      </c>
      <c r="E59" s="1" t="s">
        <v>13</v>
      </c>
      <c r="F59" s="1" t="s">
        <v>188</v>
      </c>
      <c r="G59" s="1">
        <v>46.9</v>
      </c>
      <c r="H59" s="4">
        <v>55.7</v>
      </c>
      <c r="I59" s="6">
        <f t="shared" si="2"/>
        <v>102.6</v>
      </c>
      <c r="J59" s="6">
        <f t="shared" si="3"/>
        <v>30.779999999999998</v>
      </c>
      <c r="K59" s="6">
        <v>5</v>
      </c>
    </row>
    <row r="60" spans="1:11" x14ac:dyDescent="0.15">
      <c r="A60" s="1" t="s">
        <v>163</v>
      </c>
      <c r="B60" s="1" t="s">
        <v>197</v>
      </c>
      <c r="C60" s="1" t="s">
        <v>198</v>
      </c>
      <c r="D60" s="1" t="s">
        <v>187</v>
      </c>
      <c r="E60" s="1" t="s">
        <v>13</v>
      </c>
      <c r="F60" s="1" t="s">
        <v>188</v>
      </c>
      <c r="G60" s="1">
        <v>33.200000000000003</v>
      </c>
      <c r="H60" s="4">
        <v>62.3</v>
      </c>
      <c r="I60" s="6">
        <f t="shared" si="2"/>
        <v>95.5</v>
      </c>
      <c r="J60" s="6">
        <f t="shared" si="3"/>
        <v>28.65</v>
      </c>
      <c r="K60" s="6">
        <v>6</v>
      </c>
    </row>
  </sheetData>
  <mergeCells count="2">
    <mergeCell ref="A2:K2"/>
    <mergeCell ref="A1:K1"/>
  </mergeCells>
  <phoneticPr fontId="3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verticalDpi="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ABC</cp:lastModifiedBy>
  <cp:lastPrinted>2021-07-09T06:45:39Z</cp:lastPrinted>
  <dcterms:created xsi:type="dcterms:W3CDTF">2021-07-02T02:23:00Z</dcterms:created>
  <dcterms:modified xsi:type="dcterms:W3CDTF">2021-07-15T06:26:15Z</dcterms:modified>
</cp:coreProperties>
</file>